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 Febrero\22. Compras Directas\"/>
    </mc:Choice>
  </mc:AlternateContent>
  <xr:revisionPtr revIDLastSave="0" documentId="8_{3D1EF454-D7B4-43AE-80EA-FA4A8BFFAC8B}" xr6:coauthVersionLast="36" xr6:coauthVersionMax="36" xr10:uidLastSave="{00000000-0000-0000-0000-000000000000}"/>
  <bookViews>
    <workbookView xWindow="0" yWindow="0" windowWidth="28800" windowHeight="12105" xr2:uid="{731535DA-8D54-4D40-AD41-B7DF5BB9D3D9}"/>
  </bookViews>
  <sheets>
    <sheet name="N22" sheetId="1" r:id="rId1"/>
  </sheets>
  <definedNames>
    <definedName name="_xlnm._FilterDatabase" localSheetId="0" hidden="1">'N22'!$A$12:$G$39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8" i="1"/>
  <c r="E37" i="1"/>
  <c r="E36" i="1"/>
  <c r="E35" i="1"/>
  <c r="E33" i="1"/>
  <c r="E32" i="1"/>
  <c r="E31" i="1"/>
  <c r="E30" i="1"/>
  <c r="E27" i="1"/>
  <c r="E26" i="1"/>
  <c r="E25" i="1"/>
  <c r="E24" i="1"/>
  <c r="E22" i="1"/>
  <c r="E21" i="1"/>
  <c r="E20" i="1"/>
  <c r="E19" i="1"/>
  <c r="E18" i="1"/>
  <c r="E17" i="1"/>
  <c r="E16" i="1"/>
  <c r="E13" i="1"/>
</calcChain>
</file>

<file path=xl/sharedStrings.xml><?xml version="1.0" encoding="utf-8"?>
<sst xmlns="http://schemas.openxmlformats.org/spreadsheetml/2006/main" count="71" uniqueCount="64">
  <si>
    <t xml:space="preserve">ENTIDAD:SECRETARÍA EJECUTIVA DE LA INSTANCIA COORDINADORA DE LA MODERNIZACIÓN DEL SECTOR JUSTICIA </t>
  </si>
  <si>
    <t xml:space="preserve">PROGRAMA O PROYECTO: </t>
  </si>
  <si>
    <t>DIRECCIÓN: 2DA CALLE 8-36 ZONA 14 CIUDAD</t>
  </si>
  <si>
    <t>HORARIO DE ATENCIÓN: DE 8:00 A 16:00</t>
  </si>
  <si>
    <t>TELÉFONO:23174747</t>
  </si>
  <si>
    <t xml:space="preserve">DIRECTOR O COORDINADOR:  SULY JOHANA TERET MAZARIEGOS </t>
  </si>
  <si>
    <t>ENCARGADO DE ACTUALIZACIÓN: LESLY MARIA MENDOZA BIZARRO</t>
  </si>
  <si>
    <t>FECHA DE ACTUALIZACIÓN:01/03/2024</t>
  </si>
  <si>
    <t>CORRESPONDE AL MES DE: FEBRERO 2024</t>
  </si>
  <si>
    <t>NUMERAL 22 - COMPRAS DIRECTAS</t>
  </si>
  <si>
    <t>FECHA COMPRA</t>
  </si>
  <si>
    <t>DESCRIPCIÓN DE COMPRA</t>
  </si>
  <si>
    <t>CANTIDAD</t>
  </si>
  <si>
    <t>PRECIO UNITARIO</t>
  </si>
  <si>
    <t>PRECIO TOTAL</t>
  </si>
  <si>
    <t>PROVEEDOR</t>
  </si>
  <si>
    <t>NIT</t>
  </si>
  <si>
    <t>ARRENDAMIENTO DEL BIEN INMUEBLE PARA OFICINAS DE LA SEDE CENTRAL DE LA SECRETARIA EJECUTIVA DE LA INSTANCIA COORDINADORA DE LA MODERNIZACIÓN DEL SECTOR JUSTICIA, CORRESPONDIENTE AL MES DE FEBRERO DEL AÑO 2024.</t>
  </si>
  <si>
    <t>MARTA MONSERRAT GUZMÁN SEGURA05</t>
  </si>
  <si>
    <t>ARRENDAMIENTO DE BIEN INMUEBLE PARA OFICINAS DEL BUFETE POPULAR DEL CENTRO DE ADMINISTRACIÓN DE JUSTICIA -CAJ- SANTIAGO ATITLÁN, SOLOLÁ, CORRESPONDIENTE AL MES DE FEBRERO  DEL AÑO 2023</t>
  </si>
  <si>
    <t xml:space="preserve"> RAMIREZ CULAN JUAN</t>
  </si>
  <si>
    <t>ARRENDAMIENTO DE BIEN INMUEBLE PARA OFICINAS DEL BUFETE POPULAR DEL CENTRO DE ADMINISTRACIÓN DE JUSTICIA -CAJ- NEBAJ-QUICHÉ, CORRESPONDIENTE AL MES DE FEBRERO  2024.</t>
  </si>
  <si>
    <t xml:space="preserve"> RAMIREZ RAYMUNDO MOISES PEDRO</t>
  </si>
  <si>
    <t>PAGO POR SERVICIO DE ALMACENAJE PARA MOBILIARIO Y ARCHIVO MUERTO DE LA SECRETARIA EJECUTIVA DE LA ICMSJ, CORRESPONDIENTE AL MES DE FEBRERO 2024</t>
  </si>
  <si>
    <t>ZADAR S.A.</t>
  </si>
  <si>
    <t>PAGO POR SERVICIO DE ENLACE DE INTERNET PARA LOS CINCO CENTROS DE ADMINISTRACIÓN DE JUSTICIA, CORRESPONDIENTE AL MES DE ENERO DEL AÑO 2024.</t>
  </si>
  <si>
    <t>COMUNICACIONES CELULARES S.A.</t>
  </si>
  <si>
    <t>PAGO POR ADQUISICIÓN DE
SERVICIO DE ALOJAMIENTO DE
PÁGINA WEB DE LA SECRETARIA
EJECUTIVA DE LA ICMSJ,
CORRESPONDIENTE AL PERIODO DEL 28/02/2024 AL 27/02/2025
CON CAPACIDAD DE 40 GB DE ESPACIO, QUE INCLUYE: MySQL
ILIMITADO, APACHE
SERVER, PHP Y PANEL
DE CONTROL</t>
  </si>
  <si>
    <t>JOSE LUIS BATRES HERNANDEZ</t>
  </si>
  <si>
    <t>PAGO POR SERVICIO DE IMPRESIÓN DE BOLETAS DE INSTRUCCIONES
TAMAÑO 1/2 CARTA EN PAPEL
SENSIBILIZADO, ORIGINAL Y COPIA, FULL COLOR, EN BLOCK DE 50 PARA LA DIRECCIÓN GENERAL
DE LA SECRETARIA EJECUTIVA DE LA ICMSJ.</t>
  </si>
  <si>
    <t>CESAR ESTUARDO RODAS GONZALEZ</t>
  </si>
  <si>
    <t xml:space="preserve"> PAGO POR SERVICIO
DE PINTURA GENERAL PARA EL
VEHÍCULO PLACAS P-728CNW PROPIEDAD DE LA SECRETARIA
EJECUTIVA DE LA ICMSJ, ASIGNADO AL CENTRO DE
ADMINISTRACIÓN DE JUSTICIA DE NEBAJ QUICHÉ, POR DESGASTE DE
PINTURA</t>
  </si>
  <si>
    <t>SCHAUB MONTERROSO 0 0
ALAN</t>
  </si>
  <si>
    <t>PAGO POR SERVICIO DE ENERGIA ELECTRICA PRESTADO EN LAS INSTALACIONES DEL CAJ DE SANTA EULALIA,
HUEHUETENANGO CORRESPONDIENTE AL PERIODO DEL 22/01/2024 AL 21/02/2024.</t>
  </si>
  <si>
    <t>DISTRIBUIDORA DE ELECTRICIDAD DE OCCIDENTE S.A.</t>
  </si>
  <si>
    <t>PAGO POR SERVICIO DE ENERGÍA ELÉCTRICA PRESTADO EN LOS POLÍGONOS DE LAS INSTALACIONES DEL CAJ DE PLAYA GRANDE, IXCÁN QUICHÉ CORRESPONDIENTE AL PERÍODO DEL 23/12/2023 AL 24/01/2024.</t>
  </si>
  <si>
    <t>EMPRESA MUNICIPAL RURAL DE ELECTRICIDAD 'EMRE'</t>
  </si>
  <si>
    <t>PAGO POR SERVICIO DE ENERGÍA ELÉCTRICA DEL INMUEBLE QUE OCUPA LAS OFICINAS  CENTRALES DE LA SECRETARÍA EJECUTIVA DE LA ICMSJ, CORRESPONDIENTE AL PERÍODO DEL 06/12/2023 AL 05/01/2024.</t>
  </si>
  <si>
    <t>EMPRESA ELECTRICA DE GUATEMALA S.A.</t>
  </si>
  <si>
    <t>PAGO POR SERVICIO DE SEÑAL DE GPS PARA LOS VEHÍCULOS P-726CNW, P-725CNW, O-636BBF, O-833BBV, O-834BBV, O-835BBV, P-727CNW, P-728CNW, P-448GMZ, M-004FVH, M-097FCL, M-098FCL Y M-248HYQ PROPIEDAD DE LA SECRETARIA EJECUTIVA DE LA ICMSJ, CORRESPONDIENTE AL MES DE FEBRERO 2024.</t>
  </si>
  <si>
    <t xml:space="preserve">MILIAN MARTÍNEZ MANOLO DE JESÚS
</t>
  </si>
  <si>
    <t>SERVICIO DE ARRENDAMIENTO DE EQUIPO DE GPS PARA LOS VEHÍCULOS P-726CNW, P-725CNW, O-636BBF, O-833BBV, O-834BBV, O-835BBV, P-727CNW, P-728CNW, P-448GMZ, M-004FVH, M-097FCL, M-098FCL Y M-248HYQ PROPIEDAD DE LA SECRETARIA EJECUTIVA DE LA ICMSJ, CORRESPONDIENTE AL PERÍODO DEL 01/01/2024 AL 31/12/2024.</t>
  </si>
  <si>
    <t>PAGO POR SERVICIO DE ENERGIA ELÉCTRICA PRESTADO EN LAS INSTALACIONES DEL CAJ DE IXCHIGUAN SAN MARCOS DURANTE EL PERÍODO DEL 08/01/2024 AL 07/02/2024</t>
  </si>
  <si>
    <t>SERVICIO DE TELEFONIA FIJA
PRESTADO A LAS OFICINAS CENTRALES DE LA SECRETARIA
EJECUTIVA DE LA ICMSJ,
CORRESPONDIENTE AL PERIODO DEL 01/01/2024 AL 31/01/2024.</t>
  </si>
  <si>
    <t>PAGO POR SERVICIO DE
TELEFONIA MOVIL PARA LA
SECRETARIA EJECUTIVA DE LA
INSTANCIA COORDINADORA CE LA MODERNIZACION DEL SECTOR
JUSTICIA Y LOS CINCO CENTROS
DE ADMINISTRACION DE JUSTICIA
CORRESPONDIENTE AL MES DE ENERO 2024</t>
  </si>
  <si>
    <t>PAGO POR SERVICIO DE ENLACE
DE INTERNET PARA LA SEDE
CENTRAL DE LA SECRETARIA
EJECUTIVA DE LA INSTANCIA
COORDINADORA DE LA
MODERNIZACION DEL SECTOR
JUSTICIA, CORRESPONDIENTE AL
MES DE FEBRERO 2024.</t>
  </si>
  <si>
    <t>SERVICIOS INNOVADORES DE COMUNICACIÓN Y ENTRETENIMIENTO, SOCIEDAD ANONIMA</t>
  </si>
  <si>
    <t>PAGO POR COMPRA
DE CAMISA MANGA LARGA Y TIPO POLO PARA EL PERSONAL
DE LOS 5 CENTROS DE ADMINISTRACION DE JUSTICIA Y LA SECRETARIA EJECUTIVA DE LA
ICMSJ, PARA MEJORAR LA VISIBILIDAD INSTITUCIONAL.</t>
  </si>
  <si>
    <t>AJCHE CHIC WALTER 0 0
APOLINARIO</t>
  </si>
  <si>
    <t>PAGO POR COMPRA DE TONERES PARA ABASTECIMIENTO
DEL ÁREA DE ALMACÉN DE
SUMINISTROS DE LA SECRETARIA
EJECUTIVA DE LA ICMSJ, SEGÚN
INSTRUCCIONES 009-2024 Y OFICIO
SEICMSJ Of.236-2024</t>
  </si>
  <si>
    <t>DATAFLEX, SOCIEDAD ANÓNIMA</t>
  </si>
  <si>
    <t>PAGO POR SERVICIO DE
SEGURIDAD Y VIGILANCIA PARA
EL RESGUARDO DEL EDIFICIO DEL
CANTON PANABAJ DEL CENTRO
DE ADMINSITRACION DE JUSTICIA
DE SANTIAGO ATITLAN, SOLOLA
DE LA SEICMSJ,
CORRESPONDIENTE AL MES FEBRERO DE 2024.</t>
  </si>
  <si>
    <t>ESTRATEGIAS Y SEGURIDAD PRIVADA S.A.</t>
  </si>
  <si>
    <t>PAGO POR SERVICIO DE ENERGÍA ELÉCTRICA PRESTADO EN LAS OFICINAS DEL BUFETE POPULAR DEL CENTRO DE ADMINISTRACIÓN DE JUSTICIA DE SANTIAGO ATITLÁN, SOLOLÁ DEL 19/01/2024 AL 19/02/2024.</t>
  </si>
  <si>
    <t>PAGO POR ADQUISICION DE
SERVICIO DE TELEFONIA MOVIL
PRESTADO A LAS INSTALACIONES
DE LOS CINCO CENTROS DE
ADMINISTRACION DE JUSTICIA DE
LA SECRETARIA EJECUTIVA DE LA
ICMSJ, CORRESPONDIENTE AL MES
DE ENERO 2024.</t>
  </si>
  <si>
    <t>PAGO POR ADQUISICIÓN DE
RENOVACIÓN DE LICENCIA DE
VIDEOCONFERENCIA ZOOM, PARA EL PERSONAL DE LA SECRETARIA
EJECUTIVA DE LA ICMSJ,
CORRESPONDIENTE AL PERIODO 06 DE ENERO DE 2024 AL 05
DE ENERO DEL AÑO 2025, 5 GB DE
ALMACENAMIENTO
EN LA NUBE.</t>
  </si>
  <si>
    <t>JOSE LUIS BATRES HERNÁNDEZ</t>
  </si>
  <si>
    <t>PAGO POR SERVICIO
DE ALOJAMIENTO EN
LA NUBE DE SISTEMA
DE INVENTARIO DE
ALMACÉN DE LA SECRETARIA
EJECUTIVA DE LA ICMSJ,
CORRESPONDIENTE AL PERIODO DEL 02/01/2024 AL
03/01/2025, CON CAPACIDAD DE 50GB, PARA CONTROL DE INGRESOS Y EGRESOS DE INSUMOS.</t>
  </si>
  <si>
    <t>SOLUCIONES ALTAMIRANO</t>
  </si>
  <si>
    <t>PAGO POR SERVICIO DE SEGURIDAD Y VIGILANCIA PARA EL CENTRO DE ADMINISTRACION DE JUSTICIA DE SANTIAGO ATITLÁN,
SOLOLÁ DE LA SECRETARIA
EJECUTIVA DE LA ICMSJ,
CORRESPONDIENTE AL MES DE FEBRERO 2024.</t>
  </si>
  <si>
    <t>PAGO POR CONSUMO DEL SERVICIO DE AGUA POTABLE DEL
INMUEBLE QUE
OCUPA LAS OFICINAS
DE LA SECRETARIA
EJECUTIVA DE LA
ICMSJ, DE DICIEMBRE
2023 A ENERO 2024.</t>
  </si>
  <si>
    <t>EMPRESA MUNICIPAL DE AGUA DE LA CIUDAD DE GUATEMALA</t>
  </si>
  <si>
    <t>SERVICIO DE TRANSPORTE DE
CARGA GENERAL, ENVIO DE
SUMINISTROS Y
CORRESPONDENCIA ENTRE LOS 5
CENTROS DE ADMINISTRACION DE
JUSTICIA Y LA SECRETARIA
EJECUTIVA DE LA ICMSJ,
CORRESPONDIENTE AL MES DE ENERO 2024.</t>
  </si>
  <si>
    <t>CARGO EXPRESO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</si>
</sst>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4" x14ac:knownFonts="1">
    <font>
      <sz val="11"/>
      <color theme="1"/>
      <name val="Calibri"/>
      <family val="2"/>
      <scheme val="minor"/>
    </font>
    <font>
      <b/>
      <sz val="12"/>
      <color theme="1"/>
      <name val="Times New Roman"/>
      <family val="1"/>
    </font>
    <font>
      <sz val="12"/>
      <color theme="1"/>
      <name val="Times New Roman"/>
      <family val="1"/>
    </font>
    <font>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1" fillId="2" borderId="0" xfId="0" applyFont="1" applyFill="1" applyBorder="1" applyAlignment="1">
      <alignment horizontal="left" vertical="center" wrapText="1"/>
    </xf>
    <xf numFmtId="164" fontId="1"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2" borderId="0" xfId="0" applyFill="1"/>
    <xf numFmtId="14" fontId="1"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0" xfId="0" applyFont="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D383-8248-4A81-93B8-A05431ED6957}">
  <sheetPr>
    <tabColor rgb="FF00B0F0"/>
    <pageSetUpPr fitToPage="1"/>
  </sheetPr>
  <dimension ref="A1:G39"/>
  <sheetViews>
    <sheetView tabSelected="1" zoomScale="70" zoomScaleNormal="70" workbookViewId="0">
      <selection activeCell="F16" sqref="F16"/>
    </sheetView>
  </sheetViews>
  <sheetFormatPr baseColWidth="10" defaultRowHeight="15.75" x14ac:dyDescent="0.25"/>
  <cols>
    <col min="1" max="1" width="15.7109375" style="26" customWidth="1"/>
    <col min="2" max="2" width="39.42578125" style="27" customWidth="1"/>
    <col min="3" max="3" width="16.28515625" style="28" customWidth="1"/>
    <col min="4" max="4" width="14.42578125" style="29" customWidth="1"/>
    <col min="5" max="5" width="14.7109375" style="29" customWidth="1"/>
    <col min="6" max="6" width="30.7109375" style="30" customWidth="1"/>
    <col min="7" max="7" width="15" style="28" customWidth="1"/>
  </cols>
  <sheetData>
    <row r="1" spans="1:7" x14ac:dyDescent="0.25">
      <c r="A1" s="1" t="s">
        <v>0</v>
      </c>
      <c r="B1" s="1"/>
      <c r="C1" s="1"/>
      <c r="D1" s="1"/>
      <c r="E1" s="1"/>
      <c r="F1" s="1"/>
      <c r="G1" s="1"/>
    </row>
    <row r="2" spans="1:7" x14ac:dyDescent="0.25">
      <c r="A2" s="2" t="s">
        <v>1</v>
      </c>
      <c r="B2" s="3"/>
      <c r="C2" s="3"/>
      <c r="D2" s="3"/>
      <c r="E2" s="3"/>
      <c r="F2" s="3"/>
      <c r="G2" s="4"/>
    </row>
    <row r="3" spans="1:7" x14ac:dyDescent="0.25">
      <c r="A3" s="1" t="s">
        <v>2</v>
      </c>
      <c r="B3" s="1"/>
      <c r="C3" s="1"/>
      <c r="D3" s="1"/>
      <c r="E3" s="1"/>
      <c r="F3" s="1"/>
      <c r="G3" s="1"/>
    </row>
    <row r="4" spans="1:7" x14ac:dyDescent="0.25">
      <c r="A4" s="5" t="s">
        <v>3</v>
      </c>
      <c r="B4" s="5"/>
      <c r="C4" s="5"/>
      <c r="D4" s="5"/>
      <c r="E4" s="5"/>
      <c r="F4" s="5"/>
      <c r="G4" s="5"/>
    </row>
    <row r="5" spans="1:7" x14ac:dyDescent="0.25">
      <c r="A5" s="1" t="s">
        <v>4</v>
      </c>
      <c r="B5" s="1"/>
      <c r="C5" s="1"/>
      <c r="D5" s="1"/>
      <c r="E5" s="1"/>
      <c r="F5" s="1"/>
      <c r="G5" s="1"/>
    </row>
    <row r="6" spans="1:7" x14ac:dyDescent="0.25">
      <c r="A6" s="1" t="s">
        <v>5</v>
      </c>
      <c r="B6" s="1"/>
      <c r="C6" s="1"/>
      <c r="D6" s="1"/>
      <c r="E6" s="1"/>
      <c r="F6" s="1"/>
      <c r="G6" s="1"/>
    </row>
    <row r="7" spans="1:7" x14ac:dyDescent="0.25">
      <c r="A7" s="1" t="s">
        <v>6</v>
      </c>
      <c r="B7" s="1"/>
      <c r="C7" s="1"/>
      <c r="D7" s="1"/>
      <c r="E7" s="1"/>
      <c r="F7" s="1"/>
      <c r="G7" s="1"/>
    </row>
    <row r="8" spans="1:7" x14ac:dyDescent="0.25">
      <c r="A8" s="1" t="s">
        <v>7</v>
      </c>
      <c r="B8" s="1"/>
      <c r="C8" s="1"/>
      <c r="D8" s="1"/>
      <c r="E8" s="1"/>
      <c r="F8" s="1"/>
      <c r="G8" s="1"/>
    </row>
    <row r="9" spans="1:7" x14ac:dyDescent="0.25">
      <c r="A9" s="1" t="s">
        <v>8</v>
      </c>
      <c r="B9" s="1"/>
      <c r="C9" s="1"/>
      <c r="D9" s="1"/>
      <c r="E9" s="1"/>
      <c r="F9" s="1"/>
      <c r="G9" s="1"/>
    </row>
    <row r="10" spans="1:7" x14ac:dyDescent="0.25">
      <c r="A10" s="6"/>
      <c r="B10" s="7"/>
      <c r="C10" s="6"/>
      <c r="D10" s="8"/>
      <c r="E10" s="8"/>
      <c r="F10" s="9"/>
      <c r="G10" s="6"/>
    </row>
    <row r="11" spans="1:7" ht="53.25" customHeight="1" x14ac:dyDescent="0.25">
      <c r="A11" s="10" t="s">
        <v>9</v>
      </c>
      <c r="B11" s="10"/>
      <c r="C11" s="10"/>
      <c r="D11" s="10"/>
      <c r="E11" s="10"/>
      <c r="F11" s="10"/>
      <c r="G11" s="10"/>
    </row>
    <row r="12" spans="1:7" ht="31.5" x14ac:dyDescent="0.25">
      <c r="A12" s="11" t="s">
        <v>10</v>
      </c>
      <c r="B12" s="12" t="s">
        <v>11</v>
      </c>
      <c r="C12" s="11" t="s">
        <v>12</v>
      </c>
      <c r="D12" s="13" t="s">
        <v>13</v>
      </c>
      <c r="E12" s="13" t="s">
        <v>14</v>
      </c>
      <c r="F12" s="11" t="s">
        <v>15</v>
      </c>
      <c r="G12" s="14" t="s">
        <v>16</v>
      </c>
    </row>
    <row r="13" spans="1:7" ht="136.5" customHeight="1" x14ac:dyDescent="0.25">
      <c r="A13" s="15">
        <v>45342</v>
      </c>
      <c r="B13" s="16" t="s">
        <v>17</v>
      </c>
      <c r="C13" s="17">
        <v>1</v>
      </c>
      <c r="D13" s="18">
        <v>59602.080000000002</v>
      </c>
      <c r="E13" s="19">
        <f>+D13</f>
        <v>59602.080000000002</v>
      </c>
      <c r="F13" s="17" t="s">
        <v>18</v>
      </c>
      <c r="G13" s="20">
        <v>4409612</v>
      </c>
    </row>
    <row r="14" spans="1:7" ht="133.5" customHeight="1" x14ac:dyDescent="0.25">
      <c r="A14" s="15">
        <v>45330</v>
      </c>
      <c r="B14" s="16" t="s">
        <v>19</v>
      </c>
      <c r="C14" s="17">
        <v>1</v>
      </c>
      <c r="D14" s="18">
        <v>4000</v>
      </c>
      <c r="E14" s="19">
        <v>4000</v>
      </c>
      <c r="F14" s="17" t="s">
        <v>20</v>
      </c>
      <c r="G14" s="20">
        <v>41534239</v>
      </c>
    </row>
    <row r="15" spans="1:7" ht="150" customHeight="1" x14ac:dyDescent="0.25">
      <c r="A15" s="15">
        <v>45329</v>
      </c>
      <c r="B15" s="16" t="s">
        <v>21</v>
      </c>
      <c r="C15" s="17">
        <v>1</v>
      </c>
      <c r="D15" s="18">
        <v>4000</v>
      </c>
      <c r="E15" s="19">
        <v>4000</v>
      </c>
      <c r="F15" s="17" t="s">
        <v>22</v>
      </c>
      <c r="G15" s="20">
        <v>45299722</v>
      </c>
    </row>
    <row r="16" spans="1:7" ht="128.25" customHeight="1" x14ac:dyDescent="0.25">
      <c r="A16" s="15">
        <v>45342</v>
      </c>
      <c r="B16" s="16" t="s">
        <v>23</v>
      </c>
      <c r="C16" s="17">
        <v>1</v>
      </c>
      <c r="D16" s="18">
        <v>5500</v>
      </c>
      <c r="E16" s="19">
        <f>+D16</f>
        <v>5500</v>
      </c>
      <c r="F16" s="17" t="s">
        <v>24</v>
      </c>
      <c r="G16" s="21">
        <v>58244638</v>
      </c>
    </row>
    <row r="17" spans="1:7" ht="138" customHeight="1" x14ac:dyDescent="0.25">
      <c r="A17" s="15">
        <v>45323</v>
      </c>
      <c r="B17" s="16" t="s">
        <v>25</v>
      </c>
      <c r="C17" s="17">
        <v>5</v>
      </c>
      <c r="D17" s="18">
        <v>549</v>
      </c>
      <c r="E17" s="19">
        <f>+C17*D17</f>
        <v>2745</v>
      </c>
      <c r="F17" s="17" t="s">
        <v>26</v>
      </c>
      <c r="G17" s="20">
        <v>5498104</v>
      </c>
    </row>
    <row r="18" spans="1:7" ht="194.25" customHeight="1" x14ac:dyDescent="0.25">
      <c r="A18" s="15">
        <v>45350</v>
      </c>
      <c r="B18" s="16" t="s">
        <v>27</v>
      </c>
      <c r="C18" s="17">
        <v>1</v>
      </c>
      <c r="D18" s="18">
        <v>4825</v>
      </c>
      <c r="E18" s="19">
        <f>+C18*D18</f>
        <v>4825</v>
      </c>
      <c r="F18" s="17" t="s">
        <v>28</v>
      </c>
      <c r="G18" s="20">
        <v>100051413</v>
      </c>
    </row>
    <row r="19" spans="1:7" ht="150" customHeight="1" x14ac:dyDescent="0.25">
      <c r="A19" s="15">
        <v>45350</v>
      </c>
      <c r="B19" s="16" t="s">
        <v>29</v>
      </c>
      <c r="C19" s="17">
        <v>1</v>
      </c>
      <c r="D19" s="18">
        <v>620</v>
      </c>
      <c r="E19" s="19">
        <f>+C19*D19</f>
        <v>620</v>
      </c>
      <c r="F19" s="17" t="s">
        <v>30</v>
      </c>
      <c r="G19" s="20">
        <v>1234606</v>
      </c>
    </row>
    <row r="20" spans="1:7" ht="163.5" customHeight="1" x14ac:dyDescent="0.25">
      <c r="A20" s="15">
        <v>45350</v>
      </c>
      <c r="B20" s="16" t="s">
        <v>31</v>
      </c>
      <c r="C20" s="17">
        <v>1</v>
      </c>
      <c r="D20" s="18">
        <v>13380</v>
      </c>
      <c r="E20" s="19">
        <f>+C20*D20</f>
        <v>13380</v>
      </c>
      <c r="F20" s="17" t="s">
        <v>32</v>
      </c>
      <c r="G20" s="20">
        <v>46509089</v>
      </c>
    </row>
    <row r="21" spans="1:7" s="22" customFormat="1" ht="148.5" customHeight="1" x14ac:dyDescent="0.25">
      <c r="A21" s="15">
        <v>45343</v>
      </c>
      <c r="B21" s="16" t="s">
        <v>33</v>
      </c>
      <c r="C21" s="17">
        <v>1</v>
      </c>
      <c r="D21" s="18">
        <v>2641.24</v>
      </c>
      <c r="E21" s="19">
        <f>+D21</f>
        <v>2641.24</v>
      </c>
      <c r="F21" s="17" t="s">
        <v>34</v>
      </c>
      <c r="G21" s="20">
        <v>14946211</v>
      </c>
    </row>
    <row r="22" spans="1:7" ht="150.75" customHeight="1" x14ac:dyDescent="0.25">
      <c r="A22" s="15">
        <v>45323</v>
      </c>
      <c r="B22" s="16" t="s">
        <v>35</v>
      </c>
      <c r="C22" s="17">
        <v>1</v>
      </c>
      <c r="D22" s="18">
        <v>2495.15</v>
      </c>
      <c r="E22" s="19">
        <f>+D22</f>
        <v>2495.15</v>
      </c>
      <c r="F22" s="17" t="s">
        <v>36</v>
      </c>
      <c r="G22" s="20">
        <v>19920040</v>
      </c>
    </row>
    <row r="23" spans="1:7" ht="154.5" customHeight="1" x14ac:dyDescent="0.25">
      <c r="A23" s="23">
        <v>45327</v>
      </c>
      <c r="B23" s="16" t="s">
        <v>37</v>
      </c>
      <c r="C23" s="17">
        <v>1</v>
      </c>
      <c r="D23" s="18">
        <v>3622.09</v>
      </c>
      <c r="E23" s="18">
        <v>3490.65</v>
      </c>
      <c r="F23" s="17" t="s">
        <v>38</v>
      </c>
      <c r="G23" s="20">
        <v>326445</v>
      </c>
    </row>
    <row r="24" spans="1:7" s="22" customFormat="1" ht="180" customHeight="1" x14ac:dyDescent="0.25">
      <c r="A24" s="23">
        <v>45329</v>
      </c>
      <c r="B24" s="16" t="s">
        <v>39</v>
      </c>
      <c r="C24" s="20">
        <v>1</v>
      </c>
      <c r="D24" s="24">
        <v>1106</v>
      </c>
      <c r="E24" s="24">
        <f t="shared" ref="E24:E26" si="0">+D24</f>
        <v>1106</v>
      </c>
      <c r="F24" s="17" t="s">
        <v>40</v>
      </c>
      <c r="G24" s="20">
        <v>40678091</v>
      </c>
    </row>
    <row r="25" spans="1:7" s="22" customFormat="1" ht="180" customHeight="1" x14ac:dyDescent="0.25">
      <c r="A25" s="23">
        <v>45329</v>
      </c>
      <c r="B25" s="16" t="s">
        <v>41</v>
      </c>
      <c r="C25" s="20">
        <v>1</v>
      </c>
      <c r="D25" s="24">
        <v>700</v>
      </c>
      <c r="E25" s="24">
        <f>+C25*D25</f>
        <v>700</v>
      </c>
      <c r="F25" s="17" t="s">
        <v>40</v>
      </c>
      <c r="G25" s="20">
        <v>40678091</v>
      </c>
    </row>
    <row r="26" spans="1:7" ht="94.5" customHeight="1" x14ac:dyDescent="0.25">
      <c r="A26" s="23">
        <v>45329</v>
      </c>
      <c r="B26" s="25" t="s">
        <v>42</v>
      </c>
      <c r="C26" s="20">
        <v>1</v>
      </c>
      <c r="D26" s="24">
        <v>4045.03</v>
      </c>
      <c r="E26" s="24">
        <f t="shared" si="0"/>
        <v>4045.03</v>
      </c>
      <c r="F26" s="17" t="s">
        <v>34</v>
      </c>
      <c r="G26" s="20">
        <v>14946211</v>
      </c>
    </row>
    <row r="27" spans="1:7" ht="94.5" x14ac:dyDescent="0.25">
      <c r="A27" s="23">
        <v>45323</v>
      </c>
      <c r="B27" s="25" t="s">
        <v>43</v>
      </c>
      <c r="C27" s="20">
        <v>1</v>
      </c>
      <c r="D27" s="24">
        <v>907.5</v>
      </c>
      <c r="E27" s="24">
        <f>+C27*D27</f>
        <v>907.5</v>
      </c>
      <c r="F27" s="17" t="s">
        <v>26</v>
      </c>
      <c r="G27" s="20">
        <v>5498104</v>
      </c>
    </row>
    <row r="28" spans="1:7" ht="141.75" x14ac:dyDescent="0.25">
      <c r="A28" s="23">
        <v>45323</v>
      </c>
      <c r="B28" s="16" t="s">
        <v>44</v>
      </c>
      <c r="C28" s="20">
        <v>1</v>
      </c>
      <c r="D28" s="24">
        <v>4461</v>
      </c>
      <c r="E28" s="24">
        <v>4461</v>
      </c>
      <c r="F28" s="17" t="s">
        <v>26</v>
      </c>
      <c r="G28" s="20">
        <v>5498104</v>
      </c>
    </row>
    <row r="29" spans="1:7" ht="126" x14ac:dyDescent="0.25">
      <c r="A29" s="23">
        <v>45330</v>
      </c>
      <c r="B29" s="16" t="s">
        <v>45</v>
      </c>
      <c r="C29" s="20">
        <v>1</v>
      </c>
      <c r="D29" s="24">
        <v>599</v>
      </c>
      <c r="E29" s="24">
        <v>599</v>
      </c>
      <c r="F29" s="17" t="s">
        <v>46</v>
      </c>
      <c r="G29" s="20">
        <v>74859005</v>
      </c>
    </row>
    <row r="30" spans="1:7" ht="126" x14ac:dyDescent="0.25">
      <c r="A30" s="23">
        <v>45341</v>
      </c>
      <c r="B30" s="16" t="s">
        <v>47</v>
      </c>
      <c r="C30" s="20">
        <v>1</v>
      </c>
      <c r="D30" s="24">
        <v>14589.84</v>
      </c>
      <c r="E30" s="24">
        <f>+C30*D30</f>
        <v>14589.84</v>
      </c>
      <c r="F30" s="17" t="s">
        <v>48</v>
      </c>
      <c r="G30" s="20">
        <v>92100295</v>
      </c>
    </row>
    <row r="31" spans="1:7" ht="159.75" customHeight="1" x14ac:dyDescent="0.25">
      <c r="A31" s="23">
        <v>45342</v>
      </c>
      <c r="B31" s="16" t="s">
        <v>49</v>
      </c>
      <c r="C31" s="20">
        <v>1</v>
      </c>
      <c r="D31" s="24">
        <v>10202</v>
      </c>
      <c r="E31" s="24">
        <f>+C31*D31</f>
        <v>10202</v>
      </c>
      <c r="F31" s="17" t="s">
        <v>50</v>
      </c>
      <c r="G31" s="20">
        <v>7127170</v>
      </c>
    </row>
    <row r="32" spans="1:7" ht="141.75" x14ac:dyDescent="0.25">
      <c r="A32" s="23">
        <v>45329</v>
      </c>
      <c r="B32" s="16" t="s">
        <v>51</v>
      </c>
      <c r="C32" s="20">
        <v>1</v>
      </c>
      <c r="D32" s="24">
        <v>9000</v>
      </c>
      <c r="E32" s="24">
        <f>+D32</f>
        <v>9000</v>
      </c>
      <c r="F32" s="17" t="s">
        <v>52</v>
      </c>
      <c r="G32" s="20">
        <v>95633960</v>
      </c>
    </row>
    <row r="33" spans="1:7" ht="144.75" customHeight="1" x14ac:dyDescent="0.25">
      <c r="A33" s="23">
        <v>45341</v>
      </c>
      <c r="B33" s="16" t="s">
        <v>53</v>
      </c>
      <c r="C33" s="20">
        <v>1</v>
      </c>
      <c r="D33" s="24">
        <v>1681.26</v>
      </c>
      <c r="E33" s="24">
        <f t="shared" ref="E33" si="1">+D33</f>
        <v>1681.26</v>
      </c>
      <c r="F33" s="17" t="s">
        <v>34</v>
      </c>
      <c r="G33" s="20">
        <v>14946211</v>
      </c>
    </row>
    <row r="34" spans="1:7" ht="126" x14ac:dyDescent="0.25">
      <c r="A34" s="23">
        <v>45323</v>
      </c>
      <c r="B34" s="16" t="s">
        <v>54</v>
      </c>
      <c r="C34" s="20">
        <v>1</v>
      </c>
      <c r="D34" s="24">
        <v>725</v>
      </c>
      <c r="E34" s="24">
        <v>725</v>
      </c>
      <c r="F34" s="17" t="s">
        <v>26</v>
      </c>
      <c r="G34" s="20">
        <v>5498104</v>
      </c>
    </row>
    <row r="35" spans="1:7" ht="172.5" customHeight="1" x14ac:dyDescent="0.25">
      <c r="A35" s="23">
        <v>45330</v>
      </c>
      <c r="B35" s="16" t="s">
        <v>55</v>
      </c>
      <c r="C35" s="20">
        <v>1</v>
      </c>
      <c r="D35" s="24">
        <v>2390</v>
      </c>
      <c r="E35" s="24">
        <f>+C35*D35</f>
        <v>2390</v>
      </c>
      <c r="F35" s="17" t="s">
        <v>56</v>
      </c>
      <c r="G35" s="20">
        <v>100051413</v>
      </c>
    </row>
    <row r="36" spans="1:7" ht="195" customHeight="1" x14ac:dyDescent="0.25">
      <c r="A36" s="23">
        <v>45329</v>
      </c>
      <c r="B36" s="16" t="s">
        <v>57</v>
      </c>
      <c r="C36" s="20">
        <v>1</v>
      </c>
      <c r="D36" s="24">
        <v>5200</v>
      </c>
      <c r="E36" s="24">
        <f>+C36*D36</f>
        <v>5200</v>
      </c>
      <c r="F36" s="17" t="s">
        <v>58</v>
      </c>
      <c r="G36" s="20">
        <v>105275328</v>
      </c>
    </row>
    <row r="37" spans="1:7" ht="180" customHeight="1" x14ac:dyDescent="0.25">
      <c r="A37" s="23">
        <v>45329</v>
      </c>
      <c r="B37" s="16" t="s">
        <v>59</v>
      </c>
      <c r="C37" s="20">
        <v>1</v>
      </c>
      <c r="D37" s="24">
        <v>10000</v>
      </c>
      <c r="E37" s="24">
        <f>+C37*D37</f>
        <v>10000</v>
      </c>
      <c r="F37" s="17" t="s">
        <v>52</v>
      </c>
      <c r="G37" s="20">
        <v>95633960</v>
      </c>
    </row>
    <row r="38" spans="1:7" ht="154.5" customHeight="1" x14ac:dyDescent="0.25">
      <c r="A38" s="23">
        <v>45336</v>
      </c>
      <c r="B38" s="16" t="s">
        <v>60</v>
      </c>
      <c r="C38" s="20">
        <v>1</v>
      </c>
      <c r="D38" s="24">
        <v>1109.6099999999999</v>
      </c>
      <c r="E38" s="24">
        <f>+C38*D38</f>
        <v>1109.6099999999999</v>
      </c>
      <c r="F38" s="17" t="s">
        <v>61</v>
      </c>
      <c r="G38" s="20">
        <v>3306518</v>
      </c>
    </row>
    <row r="39" spans="1:7" ht="141.75" x14ac:dyDescent="0.25">
      <c r="A39" s="23">
        <v>45345</v>
      </c>
      <c r="B39" s="16" t="s">
        <v>62</v>
      </c>
      <c r="C39" s="20">
        <v>1</v>
      </c>
      <c r="D39" s="24">
        <v>2037</v>
      </c>
      <c r="E39" s="24">
        <f>+C39*D39</f>
        <v>2037</v>
      </c>
      <c r="F39" s="17" t="s">
        <v>63</v>
      </c>
      <c r="G39" s="20">
        <v>5750814</v>
      </c>
    </row>
  </sheetData>
  <autoFilter ref="A12:G39" xr:uid="{00000000-0009-0000-0000-000007000000}"/>
  <mergeCells count="10">
    <mergeCell ref="A7:G7"/>
    <mergeCell ref="A8:G8"/>
    <mergeCell ref="A9:G9"/>
    <mergeCell ref="A11:G11"/>
    <mergeCell ref="A1:G1"/>
    <mergeCell ref="A2:G2"/>
    <mergeCell ref="A3:G3"/>
    <mergeCell ref="A4:G4"/>
    <mergeCell ref="A5:G5"/>
    <mergeCell ref="A6:G6"/>
  </mergeCell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2024-03-08T17:06:03Z</dcterms:created>
  <dcterms:modified xsi:type="dcterms:W3CDTF">2024-03-08T17:06:32Z</dcterms:modified>
</cp:coreProperties>
</file>